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ine\Desktop\RSE\Boite à outils groupe\"/>
    </mc:Choice>
  </mc:AlternateContent>
  <xr:revisionPtr revIDLastSave="0" documentId="8_{CA381C5E-4F48-4236-8CDD-869B958A6B7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 Relevés compteurs" sheetId="2" r:id="rId1"/>
    <sheet name="2 Consommation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7" i="1"/>
  <c r="C8" i="1"/>
  <c r="C9" i="1"/>
  <c r="C10" i="1"/>
  <c r="C11" i="1"/>
  <c r="C12" i="1"/>
  <c r="C13" i="1"/>
  <c r="C14" i="1"/>
  <c r="C15" i="1"/>
  <c r="C16" i="1"/>
  <c r="C6" i="1"/>
  <c r="C23" i="1"/>
  <c r="G7" i="1"/>
  <c r="G8" i="1"/>
  <c r="G9" i="1"/>
  <c r="G10" i="1"/>
  <c r="G11" i="1"/>
  <c r="G12" i="1"/>
  <c r="G13" i="1"/>
  <c r="G14" i="1"/>
  <c r="G15" i="1"/>
  <c r="G16" i="1"/>
  <c r="G17" i="1"/>
  <c r="G6" i="1"/>
  <c r="B18" i="1"/>
  <c r="D35" i="1"/>
  <c r="B35" i="1"/>
  <c r="J23" i="1"/>
  <c r="J24" i="1"/>
  <c r="I23" i="1"/>
  <c r="I24" i="1"/>
  <c r="H23" i="1"/>
  <c r="H24" i="1"/>
  <c r="G23" i="1"/>
  <c r="G24" i="1"/>
  <c r="J6" i="1"/>
  <c r="J7" i="1"/>
  <c r="I6" i="1"/>
  <c r="I7" i="1"/>
  <c r="H6" i="1"/>
  <c r="H7" i="1"/>
  <c r="E18" i="1"/>
  <c r="D18" i="1"/>
  <c r="H34" i="1"/>
  <c r="I34" i="1"/>
  <c r="J34" i="1"/>
  <c r="G34" i="1"/>
  <c r="C34" i="1"/>
  <c r="C24" i="1"/>
  <c r="C25" i="1"/>
  <c r="C26" i="1"/>
  <c r="C27" i="1"/>
  <c r="C28" i="1"/>
  <c r="C29" i="1"/>
  <c r="C30" i="1"/>
  <c r="C31" i="1"/>
  <c r="C32" i="1"/>
  <c r="C33" i="1"/>
  <c r="H17" i="1"/>
  <c r="I17" i="1"/>
  <c r="J17" i="1"/>
  <c r="J9" i="1"/>
  <c r="J10" i="1"/>
  <c r="J11" i="1"/>
  <c r="J12" i="1"/>
  <c r="J13" i="1"/>
  <c r="J14" i="1"/>
  <c r="J15" i="1"/>
  <c r="J16" i="1"/>
  <c r="I9" i="1"/>
  <c r="I10" i="1"/>
  <c r="I11" i="1"/>
  <c r="I12" i="1"/>
  <c r="I13" i="1"/>
  <c r="I14" i="1"/>
  <c r="I15" i="1"/>
  <c r="I16" i="1"/>
  <c r="H9" i="1"/>
  <c r="H10" i="1"/>
  <c r="H11" i="1"/>
  <c r="H12" i="1"/>
  <c r="H13" i="1"/>
  <c r="H14" i="1"/>
  <c r="H15" i="1"/>
  <c r="H16" i="1"/>
  <c r="J26" i="1"/>
  <c r="J27" i="1"/>
  <c r="J28" i="1"/>
  <c r="J29" i="1"/>
  <c r="J30" i="1"/>
  <c r="J31" i="1"/>
  <c r="J32" i="1"/>
  <c r="J33" i="1"/>
  <c r="J25" i="1"/>
  <c r="I26" i="1"/>
  <c r="I27" i="1"/>
  <c r="I28" i="1"/>
  <c r="I29" i="1"/>
  <c r="I30" i="1"/>
  <c r="I31" i="1"/>
  <c r="I32" i="1"/>
  <c r="I33" i="1"/>
  <c r="I25" i="1"/>
  <c r="H26" i="1"/>
  <c r="H27" i="1"/>
  <c r="H28" i="1"/>
  <c r="H29" i="1"/>
  <c r="H30" i="1"/>
  <c r="H31" i="1"/>
  <c r="H32" i="1"/>
  <c r="H33" i="1"/>
  <c r="H25" i="1"/>
  <c r="G26" i="1"/>
  <c r="G27" i="1"/>
  <c r="G28" i="1"/>
  <c r="G29" i="1"/>
  <c r="G30" i="1"/>
  <c r="G31" i="1"/>
  <c r="G32" i="1"/>
  <c r="G33" i="1"/>
  <c r="G25" i="1"/>
  <c r="F35" i="1"/>
  <c r="E35" i="1"/>
  <c r="I8" i="1"/>
  <c r="J8" i="1"/>
  <c r="H8" i="1"/>
  <c r="H35" i="1" l="1"/>
  <c r="C35" i="1"/>
  <c r="C18" i="1"/>
  <c r="G35" i="1"/>
  <c r="I35" i="1"/>
  <c r="J35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<sst xmlns="http://schemas.openxmlformats.org/spreadsheetml/2006/main" count="94" uniqueCount="36">
  <si>
    <t>Relevés des compteurs chaque 1° du mois</t>
  </si>
  <si>
    <t>Energie</t>
  </si>
  <si>
    <t>Eau</t>
  </si>
  <si>
    <t>Electricité</t>
  </si>
  <si>
    <t>Energie renouvelable</t>
  </si>
  <si>
    <t>Réseau public</t>
  </si>
  <si>
    <t>Source interne</t>
  </si>
  <si>
    <t>Autre</t>
  </si>
  <si>
    <t>Inscrire le nombre affiché sur votre compteur, exemple 28 543</t>
  </si>
  <si>
    <t xml:space="preserve">Le calcul se fait sur la feuille "consommation" au fur et à mesure de vos relevés </t>
  </si>
  <si>
    <t>Suivi des consommations</t>
  </si>
  <si>
    <t>Toutes les formules de calculs sont activées, les calculs ne font autommatiquement. Ne saisissez que les chiffres.</t>
  </si>
  <si>
    <t>Nombre de clients / fréquentation</t>
  </si>
  <si>
    <t>Gaz</t>
  </si>
  <si>
    <t>Fioul / carburant</t>
  </si>
  <si>
    <t>Bois / granulés</t>
  </si>
  <si>
    <t>Energie renouvelable produite</t>
  </si>
  <si>
    <t>Commentaires pour expliquer les évolutions mensuelles</t>
  </si>
  <si>
    <t>Unité</t>
  </si>
  <si>
    <t>kWh</t>
  </si>
  <si>
    <t>kWh / m3 / kg</t>
  </si>
  <si>
    <t>litres</t>
  </si>
  <si>
    <t>stère / kg</t>
  </si>
  <si>
    <t>Janv.</t>
  </si>
  <si>
    <t>Fév.</t>
  </si>
  <si>
    <t>Mars</t>
  </si>
  <si>
    <t>Avril</t>
  </si>
  <si>
    <t>Mai</t>
  </si>
  <si>
    <t>Juin</t>
  </si>
  <si>
    <t>Juillet</t>
  </si>
  <si>
    <t>Août</t>
  </si>
  <si>
    <t>Sept.</t>
  </si>
  <si>
    <t xml:space="preserve">Oct. </t>
  </si>
  <si>
    <t>Nov.</t>
  </si>
  <si>
    <t>Déc.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</si>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</sst>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974706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" fontId="1" fillId="0" borderId="0" xfId="0" applyNumberFormat="1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" fontId="1" fillId="0" borderId="2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vertical="center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4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6"/>
  <sheetViews>
    <sheetView workbookViewId="0">
      <pane ySplit="3" topLeftCell="A12" activePane="bottomLeft" state="frozen"/>
      <selection pane="bottomLeft" activeCell="B34" sqref="B34"/>
    </sheetView>
  </sheetViews>
  <sheetFormatPr defaultColWidth="11.42578125" defaultRowHeight="14.45"/>
  <cols>
    <col min="3" max="3" width="15.5703125" customWidth="1"/>
    <col min="4" max="4" width="15.140625" customWidth="1"/>
    <col min="5" max="6" width="14.28515625" customWidth="1"/>
  </cols>
  <sheetData>
    <row r="1" spans="2:9" ht="21">
      <c r="B1" s="11" t="s">
        <v>0</v>
      </c>
    </row>
    <row r="2" spans="2:9" ht="15" thickBot="1"/>
    <row r="3" spans="2:9">
      <c r="C3" s="61" t="s">
        <v>1</v>
      </c>
      <c r="D3" s="62"/>
      <c r="E3" s="58" t="s">
        <v>2</v>
      </c>
      <c r="F3" s="59"/>
      <c r="G3" s="60"/>
    </row>
    <row r="4" spans="2:9" ht="28.9">
      <c r="B4" s="25">
        <v>2024</v>
      </c>
      <c r="C4" s="27" t="s">
        <v>3</v>
      </c>
      <c r="D4" s="28" t="s">
        <v>4</v>
      </c>
      <c r="E4" s="29" t="s">
        <v>5</v>
      </c>
      <c r="F4" s="24" t="s">
        <v>6</v>
      </c>
      <c r="G4" s="30" t="s">
        <v>7</v>
      </c>
    </row>
    <row r="5" spans="2:9">
      <c r="B5" s="26">
        <v>43101</v>
      </c>
      <c r="C5" s="36"/>
      <c r="D5" s="37"/>
      <c r="E5" s="40"/>
      <c r="F5" s="41"/>
      <c r="G5" s="42"/>
      <c r="H5" s="50" t="s">
        <v>8</v>
      </c>
      <c r="I5" s="50"/>
    </row>
    <row r="6" spans="2:9">
      <c r="B6" s="26">
        <v>43132</v>
      </c>
      <c r="C6" s="36"/>
      <c r="D6" s="37"/>
      <c r="E6" s="40"/>
      <c r="F6" s="41"/>
      <c r="G6" s="42"/>
      <c r="H6" t="s">
        <v>9</v>
      </c>
    </row>
    <row r="7" spans="2:9">
      <c r="B7" s="26">
        <v>43160</v>
      </c>
      <c r="C7" s="36"/>
      <c r="D7" s="37"/>
      <c r="E7" s="40"/>
      <c r="F7" s="41"/>
      <c r="G7" s="42"/>
    </row>
    <row r="8" spans="2:9">
      <c r="B8" s="26">
        <v>43191</v>
      </c>
      <c r="C8" s="36"/>
      <c r="D8" s="37"/>
      <c r="E8" s="40"/>
      <c r="F8" s="41"/>
      <c r="G8" s="42"/>
    </row>
    <row r="9" spans="2:9">
      <c r="B9" s="26">
        <v>43221</v>
      </c>
      <c r="C9" s="36"/>
      <c r="D9" s="37"/>
      <c r="E9" s="40"/>
      <c r="F9" s="41"/>
      <c r="G9" s="42"/>
    </row>
    <row r="10" spans="2:9">
      <c r="B10" s="26">
        <v>43252</v>
      </c>
      <c r="C10" s="36"/>
      <c r="D10" s="37"/>
      <c r="E10" s="40"/>
      <c r="F10" s="41"/>
      <c r="G10" s="42"/>
    </row>
    <row r="11" spans="2:9">
      <c r="B11" s="26">
        <v>43282</v>
      </c>
      <c r="C11" s="36"/>
      <c r="D11" s="37"/>
      <c r="E11" s="40"/>
      <c r="F11" s="41"/>
      <c r="G11" s="42"/>
    </row>
    <row r="12" spans="2:9">
      <c r="B12" s="26">
        <v>43313</v>
      </c>
      <c r="C12" s="36"/>
      <c r="D12" s="37"/>
      <c r="E12" s="40"/>
      <c r="F12" s="41"/>
      <c r="G12" s="42"/>
    </row>
    <row r="13" spans="2:9">
      <c r="B13" s="26">
        <v>43344</v>
      </c>
      <c r="C13" s="36"/>
      <c r="D13" s="37"/>
      <c r="E13" s="40"/>
      <c r="F13" s="41"/>
      <c r="G13" s="42"/>
    </row>
    <row r="14" spans="2:9">
      <c r="B14" s="26">
        <v>43374</v>
      </c>
      <c r="C14" s="36"/>
      <c r="D14" s="37"/>
      <c r="E14" s="40"/>
      <c r="F14" s="41"/>
      <c r="G14" s="42"/>
    </row>
    <row r="15" spans="2:9">
      <c r="B15" s="26">
        <v>43405</v>
      </c>
      <c r="C15" s="36"/>
      <c r="D15" s="37"/>
      <c r="E15" s="40"/>
      <c r="F15" s="41"/>
      <c r="G15" s="42"/>
    </row>
    <row r="16" spans="2:9" ht="15" thickBot="1">
      <c r="B16" s="26">
        <v>43435</v>
      </c>
      <c r="C16" s="38"/>
      <c r="D16" s="39"/>
      <c r="E16" s="43"/>
      <c r="F16" s="44"/>
      <c r="G16" s="45"/>
    </row>
    <row r="17" spans="2:7" ht="15" thickBot="1"/>
    <row r="18" spans="2:7">
      <c r="C18" s="53" t="s">
        <v>1</v>
      </c>
      <c r="D18" s="54"/>
      <c r="E18" s="55" t="s">
        <v>2</v>
      </c>
      <c r="F18" s="56"/>
      <c r="G18" s="57"/>
    </row>
    <row r="19" spans="2:7" ht="28.9">
      <c r="B19" s="25">
        <v>2025</v>
      </c>
      <c r="C19" s="31" t="s">
        <v>3</v>
      </c>
      <c r="D19" s="32" t="s">
        <v>4</v>
      </c>
      <c r="E19" s="34" t="s">
        <v>5</v>
      </c>
      <c r="F19" s="33" t="s">
        <v>6</v>
      </c>
      <c r="G19" s="35" t="s">
        <v>7</v>
      </c>
    </row>
    <row r="20" spans="2:7">
      <c r="B20" s="26">
        <v>43101</v>
      </c>
      <c r="C20" s="36"/>
      <c r="D20" s="37"/>
      <c r="E20" s="40"/>
      <c r="F20" s="41"/>
      <c r="G20" s="42"/>
    </row>
    <row r="21" spans="2:7">
      <c r="B21" s="26">
        <v>43132</v>
      </c>
      <c r="C21" s="36"/>
      <c r="D21" s="37"/>
      <c r="E21" s="40"/>
      <c r="F21" s="41"/>
      <c r="G21" s="42"/>
    </row>
    <row r="22" spans="2:7">
      <c r="B22" s="26">
        <v>43160</v>
      </c>
      <c r="C22" s="36"/>
      <c r="D22" s="37"/>
      <c r="E22" s="40"/>
      <c r="F22" s="41"/>
      <c r="G22" s="42"/>
    </row>
    <row r="23" spans="2:7">
      <c r="B23" s="26">
        <v>43191</v>
      </c>
      <c r="C23" s="36"/>
      <c r="D23" s="37"/>
      <c r="E23" s="40"/>
      <c r="F23" s="41"/>
      <c r="G23" s="42"/>
    </row>
    <row r="24" spans="2:7">
      <c r="B24" s="26">
        <v>43221</v>
      </c>
      <c r="C24" s="36"/>
      <c r="D24" s="37"/>
      <c r="E24" s="40"/>
      <c r="F24" s="41"/>
      <c r="G24" s="42"/>
    </row>
    <row r="25" spans="2:7">
      <c r="B25" s="26">
        <v>43252</v>
      </c>
      <c r="C25" s="36"/>
      <c r="D25" s="37"/>
      <c r="E25" s="40"/>
      <c r="F25" s="41"/>
      <c r="G25" s="42"/>
    </row>
    <row r="26" spans="2:7">
      <c r="B26" s="26">
        <v>43282</v>
      </c>
      <c r="C26" s="36"/>
      <c r="D26" s="37"/>
      <c r="E26" s="40"/>
      <c r="F26" s="41"/>
      <c r="G26" s="42"/>
    </row>
    <row r="27" spans="2:7">
      <c r="B27" s="26">
        <v>43313</v>
      </c>
      <c r="C27" s="36"/>
      <c r="D27" s="37"/>
      <c r="E27" s="40"/>
      <c r="F27" s="41"/>
      <c r="G27" s="42"/>
    </row>
    <row r="28" spans="2:7">
      <c r="B28" s="26">
        <v>43344</v>
      </c>
      <c r="C28" s="36"/>
      <c r="D28" s="37"/>
      <c r="E28" s="40"/>
      <c r="F28" s="41"/>
      <c r="G28" s="42"/>
    </row>
    <row r="29" spans="2:7">
      <c r="B29" s="26">
        <v>43374</v>
      </c>
      <c r="C29" s="36"/>
      <c r="D29" s="37"/>
      <c r="E29" s="40"/>
      <c r="F29" s="41"/>
      <c r="G29" s="42"/>
    </row>
    <row r="30" spans="2:7">
      <c r="B30" s="26">
        <v>43405</v>
      </c>
      <c r="C30" s="36"/>
      <c r="D30" s="37"/>
      <c r="E30" s="40"/>
      <c r="F30" s="41"/>
      <c r="G30" s="42"/>
    </row>
    <row r="31" spans="2:7" ht="15" thickBot="1">
      <c r="B31" s="26">
        <v>43435</v>
      </c>
      <c r="C31" s="38"/>
      <c r="D31" s="39"/>
      <c r="E31" s="43"/>
      <c r="F31" s="44"/>
      <c r="G31" s="45"/>
    </row>
    <row r="32" spans="2:7" ht="15" thickBot="1"/>
    <row r="33" spans="2:7">
      <c r="B33" s="18"/>
      <c r="C33" s="53" t="s">
        <v>1</v>
      </c>
      <c r="D33" s="54"/>
      <c r="E33" s="55" t="s">
        <v>2</v>
      </c>
      <c r="F33" s="56"/>
      <c r="G33" s="57"/>
    </row>
    <row r="34" spans="2:7" ht="28.9">
      <c r="B34" s="25">
        <v>2026</v>
      </c>
      <c r="C34" s="31" t="s">
        <v>3</v>
      </c>
      <c r="D34" s="32" t="s">
        <v>4</v>
      </c>
      <c r="E34" s="34" t="s">
        <v>5</v>
      </c>
      <c r="F34" s="33" t="s">
        <v>6</v>
      </c>
      <c r="G34" s="35" t="s">
        <v>7</v>
      </c>
    </row>
    <row r="35" spans="2:7">
      <c r="B35" s="26">
        <v>43101</v>
      </c>
      <c r="C35" s="36"/>
      <c r="D35" s="37"/>
      <c r="E35" s="40"/>
      <c r="F35" s="41"/>
      <c r="G35" s="42"/>
    </row>
    <row r="36" spans="2:7">
      <c r="B36" s="26">
        <v>43132</v>
      </c>
      <c r="C36" s="36"/>
      <c r="D36" s="37"/>
      <c r="E36" s="40"/>
      <c r="F36" s="41"/>
      <c r="G36" s="42"/>
    </row>
    <row r="37" spans="2:7">
      <c r="B37" s="26">
        <v>43160</v>
      </c>
      <c r="C37" s="36"/>
      <c r="D37" s="37"/>
      <c r="E37" s="40"/>
      <c r="F37" s="41"/>
      <c r="G37" s="42"/>
    </row>
    <row r="38" spans="2:7">
      <c r="B38" s="26">
        <v>43191</v>
      </c>
      <c r="C38" s="36"/>
      <c r="D38" s="37"/>
      <c r="E38" s="40"/>
      <c r="F38" s="41"/>
      <c r="G38" s="42"/>
    </row>
    <row r="39" spans="2:7">
      <c r="B39" s="26">
        <v>43221</v>
      </c>
      <c r="C39" s="36"/>
      <c r="D39" s="37"/>
      <c r="E39" s="40"/>
      <c r="F39" s="41"/>
      <c r="G39" s="42"/>
    </row>
    <row r="40" spans="2:7">
      <c r="B40" s="26">
        <v>43252</v>
      </c>
      <c r="C40" s="36"/>
      <c r="D40" s="37"/>
      <c r="E40" s="40"/>
      <c r="F40" s="41"/>
      <c r="G40" s="42"/>
    </row>
    <row r="41" spans="2:7">
      <c r="B41" s="26">
        <v>43282</v>
      </c>
      <c r="C41" s="36"/>
      <c r="D41" s="37"/>
      <c r="E41" s="40"/>
      <c r="F41" s="41"/>
      <c r="G41" s="42"/>
    </row>
    <row r="42" spans="2:7">
      <c r="B42" s="26">
        <v>43313</v>
      </c>
      <c r="C42" s="36"/>
      <c r="D42" s="37"/>
      <c r="E42" s="40"/>
      <c r="F42" s="41"/>
      <c r="G42" s="42"/>
    </row>
    <row r="43" spans="2:7">
      <c r="B43" s="26">
        <v>43344</v>
      </c>
      <c r="C43" s="36"/>
      <c r="D43" s="37"/>
      <c r="E43" s="40"/>
      <c r="F43" s="41"/>
      <c r="G43" s="42"/>
    </row>
    <row r="44" spans="2:7">
      <c r="B44" s="26">
        <v>43374</v>
      </c>
      <c r="C44" s="36"/>
      <c r="D44" s="37"/>
      <c r="E44" s="40"/>
      <c r="F44" s="41"/>
      <c r="G44" s="42"/>
    </row>
    <row r="45" spans="2:7">
      <c r="B45" s="26">
        <v>43405</v>
      </c>
      <c r="C45" s="36"/>
      <c r="D45" s="37"/>
      <c r="E45" s="40"/>
      <c r="F45" s="41"/>
      <c r="G45" s="42"/>
    </row>
    <row r="46" spans="2:7" ht="15" thickBot="1">
      <c r="B46" s="26">
        <v>43435</v>
      </c>
      <c r="C46" s="38"/>
      <c r="D46" s="39"/>
      <c r="E46" s="43"/>
      <c r="F46" s="44"/>
      <c r="G46" s="45"/>
    </row>
  </sheetData>
  <mergeCells count="6">
    <mergeCell ref="C33:D33"/>
    <mergeCell ref="E33:G33"/>
    <mergeCell ref="E3:G3"/>
    <mergeCell ref="E18:G18"/>
    <mergeCell ref="C3:D3"/>
    <mergeCell ref="C18:D1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showGridLines="0" tabSelected="1" workbookViewId="0">
      <selection activeCell="O4" sqref="O4"/>
    </sheetView>
  </sheetViews>
  <sheetFormatPr defaultColWidth="11.42578125" defaultRowHeight="14.45"/>
  <cols>
    <col min="1" max="2" width="18.28515625" customWidth="1"/>
    <col min="3" max="7" width="15.42578125" style="3" customWidth="1"/>
    <col min="8" max="10" width="12.140625" style="3" customWidth="1"/>
    <col min="11" max="11" width="41.85546875" style="3" customWidth="1"/>
    <col min="12" max="16" width="10" style="3" customWidth="1"/>
  </cols>
  <sheetData>
    <row r="1" spans="1:16" ht="21">
      <c r="A1" s="19" t="s">
        <v>10</v>
      </c>
      <c r="B1" s="1"/>
      <c r="C1" s="2"/>
    </row>
    <row r="2" spans="1:16">
      <c r="A2" s="49" t="s">
        <v>11</v>
      </c>
      <c r="B2" s="1"/>
      <c r="C2" s="2"/>
    </row>
    <row r="3" spans="1:16">
      <c r="C3" s="63" t="s">
        <v>1</v>
      </c>
      <c r="D3" s="63"/>
      <c r="E3" s="63"/>
      <c r="F3" s="63"/>
      <c r="G3" s="63"/>
      <c r="H3" s="64" t="s">
        <v>2</v>
      </c>
      <c r="I3" s="64"/>
      <c r="J3" s="64"/>
    </row>
    <row r="4" spans="1:16" ht="43.15">
      <c r="A4" s="7">
        <v>2024</v>
      </c>
      <c r="B4" s="6" t="s">
        <v>12</v>
      </c>
      <c r="C4" s="21" t="s">
        <v>3</v>
      </c>
      <c r="D4" s="21" t="s">
        <v>13</v>
      </c>
      <c r="E4" s="21" t="s">
        <v>14</v>
      </c>
      <c r="F4" s="21" t="s">
        <v>15</v>
      </c>
      <c r="G4" s="22" t="s">
        <v>16</v>
      </c>
      <c r="H4" s="14" t="s">
        <v>5</v>
      </c>
      <c r="I4" s="14" t="s">
        <v>6</v>
      </c>
      <c r="J4" s="15" t="s">
        <v>7</v>
      </c>
      <c r="K4" s="13" t="s">
        <v>17</v>
      </c>
    </row>
    <row r="5" spans="1:16" s="4" customFormat="1">
      <c r="A5" s="8" t="s">
        <v>18</v>
      </c>
      <c r="B5" s="52"/>
      <c r="C5" s="23" t="s">
        <v>19</v>
      </c>
      <c r="D5" s="23" t="s">
        <v>20</v>
      </c>
      <c r="E5" s="23" t="s">
        <v>21</v>
      </c>
      <c r="F5" s="23" t="s">
        <v>22</v>
      </c>
      <c r="G5" s="23" t="s">
        <v>19</v>
      </c>
      <c r="H5" s="16" t="s">
        <v>21</v>
      </c>
      <c r="I5" s="16" t="s">
        <v>21</v>
      </c>
      <c r="J5" s="16" t="s">
        <v>21</v>
      </c>
      <c r="K5" s="51"/>
      <c r="L5" s="5"/>
      <c r="M5" s="5"/>
      <c r="N5" s="5"/>
      <c r="O5" s="5"/>
      <c r="P5" s="5"/>
    </row>
    <row r="6" spans="1:16">
      <c r="A6" s="10" t="s">
        <v>23</v>
      </c>
      <c r="B6" s="12"/>
      <c r="C6" s="46">
        <f>'1 Relevés compteurs'!C6-'1 Relevés compteurs'!C5</f>
        <v>0</v>
      </c>
      <c r="D6" s="46"/>
      <c r="E6" s="46"/>
      <c r="F6" s="46"/>
      <c r="G6" s="46">
        <f>'1 Relevés compteurs'!D5</f>
        <v>0</v>
      </c>
      <c r="H6" s="47">
        <f>'1 Relevés compteurs'!E6-'1 Relevés compteurs'!E5</f>
        <v>0</v>
      </c>
      <c r="I6" s="47">
        <f>'1 Relevés compteurs'!F6-'1 Relevés compteurs'!F5</f>
        <v>0</v>
      </c>
      <c r="J6" s="47">
        <f>'1 Relevés compteurs'!G6-'1 Relevés compteurs'!G5</f>
        <v>0</v>
      </c>
      <c r="K6" s="48"/>
    </row>
    <row r="7" spans="1:16">
      <c r="A7" s="10" t="s">
        <v>24</v>
      </c>
      <c r="B7" s="12"/>
      <c r="C7" s="46">
        <f>'1 Relevés compteurs'!C7-'1 Relevés compteurs'!C6</f>
        <v>0</v>
      </c>
      <c r="D7" s="46"/>
      <c r="E7" s="46"/>
      <c r="F7" s="46"/>
      <c r="G7" s="46">
        <f>'1 Relevés compteurs'!D6</f>
        <v>0</v>
      </c>
      <c r="H7" s="47">
        <f>'1 Relevés compteurs'!E7-'1 Relevés compteurs'!E6</f>
        <v>0</v>
      </c>
      <c r="I7" s="47">
        <f>'1 Relevés compteurs'!F7-'1 Relevés compteurs'!F6</f>
        <v>0</v>
      </c>
      <c r="J7" s="47">
        <f>'1 Relevés compteurs'!G7-'1 Relevés compteurs'!G6</f>
        <v>0</v>
      </c>
      <c r="K7" s="48"/>
    </row>
    <row r="8" spans="1:16">
      <c r="A8" s="10" t="s">
        <v>25</v>
      </c>
      <c r="B8" s="12"/>
      <c r="C8" s="46">
        <f>'1 Relevés compteurs'!C8-'1 Relevés compteurs'!C7</f>
        <v>0</v>
      </c>
      <c r="D8" s="46"/>
      <c r="E8" s="46"/>
      <c r="F8" s="46"/>
      <c r="G8" s="46">
        <f>'1 Relevés compteurs'!D7</f>
        <v>0</v>
      </c>
      <c r="H8" s="47">
        <f>'1 Relevés compteurs'!E8-'1 Relevés compteurs'!E7</f>
        <v>0</v>
      </c>
      <c r="I8" s="47">
        <f>'1 Relevés compteurs'!F8-'1 Relevés compteurs'!F7</f>
        <v>0</v>
      </c>
      <c r="J8" s="47">
        <f>'1 Relevés compteurs'!G8-'1 Relevés compteurs'!G7</f>
        <v>0</v>
      </c>
      <c r="K8" s="48"/>
    </row>
    <row r="9" spans="1:16">
      <c r="A9" s="10" t="s">
        <v>26</v>
      </c>
      <c r="B9" s="12"/>
      <c r="C9" s="46">
        <f>'1 Relevés compteurs'!C9-'1 Relevés compteurs'!C8</f>
        <v>0</v>
      </c>
      <c r="D9" s="46"/>
      <c r="E9" s="46"/>
      <c r="F9" s="46"/>
      <c r="G9" s="46">
        <f>'1 Relevés compteurs'!D8</f>
        <v>0</v>
      </c>
      <c r="H9" s="47">
        <f>'1 Relevés compteurs'!E9-'1 Relevés compteurs'!E8</f>
        <v>0</v>
      </c>
      <c r="I9" s="47">
        <f>'1 Relevés compteurs'!F9-'1 Relevés compteurs'!F8</f>
        <v>0</v>
      </c>
      <c r="J9" s="47">
        <f>'1 Relevés compteurs'!G9-'1 Relevés compteurs'!G8</f>
        <v>0</v>
      </c>
      <c r="K9" s="48"/>
    </row>
    <row r="10" spans="1:16">
      <c r="A10" s="10" t="s">
        <v>27</v>
      </c>
      <c r="B10" s="12"/>
      <c r="C10" s="46">
        <f>'1 Relevés compteurs'!C10-'1 Relevés compteurs'!C9</f>
        <v>0</v>
      </c>
      <c r="D10" s="46"/>
      <c r="E10" s="46"/>
      <c r="F10" s="46"/>
      <c r="G10" s="46">
        <f>'1 Relevés compteurs'!D9</f>
        <v>0</v>
      </c>
      <c r="H10" s="47">
        <f>'1 Relevés compteurs'!E10-'1 Relevés compteurs'!E9</f>
        <v>0</v>
      </c>
      <c r="I10" s="47">
        <f>'1 Relevés compteurs'!F10-'1 Relevés compteurs'!F9</f>
        <v>0</v>
      </c>
      <c r="J10" s="47">
        <f>'1 Relevés compteurs'!G10-'1 Relevés compteurs'!G9</f>
        <v>0</v>
      </c>
      <c r="K10" s="48"/>
    </row>
    <row r="11" spans="1:16">
      <c r="A11" s="10" t="s">
        <v>28</v>
      </c>
      <c r="B11" s="12"/>
      <c r="C11" s="46">
        <f>'1 Relevés compteurs'!C11-'1 Relevés compteurs'!C10</f>
        <v>0</v>
      </c>
      <c r="D11" s="46"/>
      <c r="E11" s="46"/>
      <c r="F11" s="46"/>
      <c r="G11" s="46">
        <f>'1 Relevés compteurs'!D10</f>
        <v>0</v>
      </c>
      <c r="H11" s="47">
        <f>'1 Relevés compteurs'!E11-'1 Relevés compteurs'!E10</f>
        <v>0</v>
      </c>
      <c r="I11" s="47">
        <f>'1 Relevés compteurs'!F11-'1 Relevés compteurs'!F10</f>
        <v>0</v>
      </c>
      <c r="J11" s="47">
        <f>'1 Relevés compteurs'!G11-'1 Relevés compteurs'!G10</f>
        <v>0</v>
      </c>
      <c r="K11" s="48"/>
    </row>
    <row r="12" spans="1:16">
      <c r="A12" s="10" t="s">
        <v>29</v>
      </c>
      <c r="B12" s="12"/>
      <c r="C12" s="46">
        <f>'1 Relevés compteurs'!C12-'1 Relevés compteurs'!C11</f>
        <v>0</v>
      </c>
      <c r="D12" s="46"/>
      <c r="E12" s="46"/>
      <c r="F12" s="46"/>
      <c r="G12" s="46">
        <f>'1 Relevés compteurs'!D11</f>
        <v>0</v>
      </c>
      <c r="H12" s="47">
        <f>'1 Relevés compteurs'!E12-'1 Relevés compteurs'!E11</f>
        <v>0</v>
      </c>
      <c r="I12" s="47">
        <f>'1 Relevés compteurs'!F12-'1 Relevés compteurs'!F11</f>
        <v>0</v>
      </c>
      <c r="J12" s="47">
        <f>'1 Relevés compteurs'!G12-'1 Relevés compteurs'!G11</f>
        <v>0</v>
      </c>
      <c r="K12" s="48"/>
    </row>
    <row r="13" spans="1:16">
      <c r="A13" s="10" t="s">
        <v>30</v>
      </c>
      <c r="B13" s="12"/>
      <c r="C13" s="46">
        <f>'1 Relevés compteurs'!C13-'1 Relevés compteurs'!C12</f>
        <v>0</v>
      </c>
      <c r="D13" s="46"/>
      <c r="E13" s="46"/>
      <c r="F13" s="46"/>
      <c r="G13" s="46">
        <f>'1 Relevés compteurs'!D12</f>
        <v>0</v>
      </c>
      <c r="H13" s="47">
        <f>'1 Relevés compteurs'!E13-'1 Relevés compteurs'!E12</f>
        <v>0</v>
      </c>
      <c r="I13" s="47">
        <f>'1 Relevés compteurs'!F13-'1 Relevés compteurs'!F12</f>
        <v>0</v>
      </c>
      <c r="J13" s="47">
        <f>'1 Relevés compteurs'!G13-'1 Relevés compteurs'!G12</f>
        <v>0</v>
      </c>
      <c r="K13" s="48"/>
    </row>
    <row r="14" spans="1:16">
      <c r="A14" s="10" t="s">
        <v>31</v>
      </c>
      <c r="B14" s="12"/>
      <c r="C14" s="46">
        <f>'1 Relevés compteurs'!C14-'1 Relevés compteurs'!C13</f>
        <v>0</v>
      </c>
      <c r="D14" s="46"/>
      <c r="E14" s="46"/>
      <c r="F14" s="46"/>
      <c r="G14" s="46">
        <f>'1 Relevés compteurs'!D13</f>
        <v>0</v>
      </c>
      <c r="H14" s="47">
        <f>'1 Relevés compteurs'!E14-'1 Relevés compteurs'!E13</f>
        <v>0</v>
      </c>
      <c r="I14" s="47">
        <f>'1 Relevés compteurs'!F14-'1 Relevés compteurs'!F13</f>
        <v>0</v>
      </c>
      <c r="J14" s="47">
        <f>'1 Relevés compteurs'!G14-'1 Relevés compteurs'!G13</f>
        <v>0</v>
      </c>
      <c r="K14" s="48"/>
    </row>
    <row r="15" spans="1:16">
      <c r="A15" s="10" t="s">
        <v>32</v>
      </c>
      <c r="B15" s="12"/>
      <c r="C15" s="46">
        <f>'1 Relevés compteurs'!C15-'1 Relevés compteurs'!C14</f>
        <v>0</v>
      </c>
      <c r="D15" s="46"/>
      <c r="E15" s="46"/>
      <c r="F15" s="46"/>
      <c r="G15" s="46">
        <f>'1 Relevés compteurs'!D14</f>
        <v>0</v>
      </c>
      <c r="H15" s="47">
        <f>'1 Relevés compteurs'!E15-'1 Relevés compteurs'!E14</f>
        <v>0</v>
      </c>
      <c r="I15" s="47">
        <f>'1 Relevés compteurs'!F15-'1 Relevés compteurs'!F14</f>
        <v>0</v>
      </c>
      <c r="J15" s="47">
        <f>'1 Relevés compteurs'!G15-'1 Relevés compteurs'!G14</f>
        <v>0</v>
      </c>
      <c r="K15" s="48"/>
    </row>
    <row r="16" spans="1:16">
      <c r="A16" s="10" t="s">
        <v>33</v>
      </c>
      <c r="B16" s="12"/>
      <c r="C16" s="46">
        <f>'1 Relevés compteurs'!C16-'1 Relevés compteurs'!C15</f>
        <v>0</v>
      </c>
      <c r="D16" s="46"/>
      <c r="E16" s="46"/>
      <c r="F16" s="46"/>
      <c r="G16" s="46">
        <f>'1 Relevés compteurs'!D15</f>
        <v>0</v>
      </c>
      <c r="H16" s="47">
        <f>'1 Relevés compteurs'!E16-'1 Relevés compteurs'!E15</f>
        <v>0</v>
      </c>
      <c r="I16" s="47">
        <f>'1 Relevés compteurs'!F16-'1 Relevés compteurs'!F15</f>
        <v>0</v>
      </c>
      <c r="J16" s="47">
        <f>'1 Relevés compteurs'!G16-'1 Relevés compteurs'!G15</f>
        <v>0</v>
      </c>
      <c r="K16" s="48"/>
    </row>
    <row r="17" spans="1:11">
      <c r="A17" s="10" t="s">
        <v>34</v>
      </c>
      <c r="B17" s="12"/>
      <c r="C17" s="46">
        <f>'1 Relevés compteurs'!C20-'1 Relevés compteurs'!C16</f>
        <v>0</v>
      </c>
      <c r="D17" s="46"/>
      <c r="E17" s="46"/>
      <c r="F17" s="46"/>
      <c r="G17" s="46">
        <f>'1 Relevés compteurs'!D16</f>
        <v>0</v>
      </c>
      <c r="H17" s="47">
        <f>'1 Relevés compteurs'!E20-'1 Relevés compteurs'!E16</f>
        <v>0</v>
      </c>
      <c r="I17" s="47">
        <f>'1 Relevés compteurs'!F20-'1 Relevés compteurs'!F16</f>
        <v>0</v>
      </c>
      <c r="J17" s="47">
        <f>'1 Relevés compteurs'!G20-'1 Relevés compteurs'!G16</f>
        <v>0</v>
      </c>
      <c r="K17" s="48"/>
    </row>
    <row r="18" spans="1:11">
      <c r="A18" s="10" t="s">
        <v>35</v>
      </c>
      <c r="B18" s="10">
        <f>SUM(B6:B17)</f>
        <v>0</v>
      </c>
      <c r="C18" s="20">
        <f>SUM(C6:C17)</f>
        <v>0</v>
      </c>
      <c r="D18" s="20">
        <f>SUM(D6:D17)</f>
        <v>0</v>
      </c>
      <c r="E18" s="20">
        <f>SUM(E6:E17)</f>
        <v>0</v>
      </c>
      <c r="F18" s="20">
        <f t="shared" ref="F18:J18" si="0">SUM(F6:F17)</f>
        <v>0</v>
      </c>
      <c r="G18" s="20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</row>
    <row r="20" spans="1:11">
      <c r="C20" s="63" t="s">
        <v>1</v>
      </c>
      <c r="D20" s="63"/>
      <c r="E20" s="63"/>
      <c r="F20" s="63"/>
      <c r="G20" s="63"/>
      <c r="H20" s="64" t="s">
        <v>2</v>
      </c>
      <c r="I20" s="64"/>
      <c r="J20" s="64"/>
    </row>
    <row r="21" spans="1:11" ht="43.15">
      <c r="A21" s="7">
        <v>2025</v>
      </c>
      <c r="B21" s="6" t="s">
        <v>12</v>
      </c>
      <c r="C21" s="21" t="s">
        <v>3</v>
      </c>
      <c r="D21" s="21" t="s">
        <v>13</v>
      </c>
      <c r="E21" s="21" t="s">
        <v>14</v>
      </c>
      <c r="F21" s="21" t="s">
        <v>15</v>
      </c>
      <c r="G21" s="22" t="s">
        <v>16</v>
      </c>
      <c r="H21" s="14" t="s">
        <v>5</v>
      </c>
      <c r="I21" s="14" t="s">
        <v>6</v>
      </c>
      <c r="J21" s="15" t="s">
        <v>7</v>
      </c>
      <c r="K21" s="13" t="s">
        <v>17</v>
      </c>
    </row>
    <row r="22" spans="1:11">
      <c r="A22" s="8" t="s">
        <v>18</v>
      </c>
      <c r="B22" s="52"/>
      <c r="C22" s="23" t="s">
        <v>19</v>
      </c>
      <c r="D22" s="23" t="s">
        <v>20</v>
      </c>
      <c r="E22" s="23" t="s">
        <v>21</v>
      </c>
      <c r="F22" s="23" t="s">
        <v>22</v>
      </c>
      <c r="G22" s="23" t="s">
        <v>19</v>
      </c>
      <c r="H22" s="16" t="s">
        <v>21</v>
      </c>
      <c r="I22" s="16" t="s">
        <v>21</v>
      </c>
      <c r="J22" s="16" t="s">
        <v>21</v>
      </c>
      <c r="K22" s="51"/>
    </row>
    <row r="23" spans="1:11">
      <c r="A23" s="10" t="s">
        <v>23</v>
      </c>
      <c r="B23" s="12"/>
      <c r="C23" s="46">
        <f>'1 Relevés compteurs'!C21-'1 Relevés compteurs'!C20</f>
        <v>0</v>
      </c>
      <c r="D23" s="46"/>
      <c r="E23" s="46"/>
      <c r="F23" s="46"/>
      <c r="G23" s="46">
        <f>'1 Relevés compteurs'!D21-'1 Relevés compteurs'!D20</f>
        <v>0</v>
      </c>
      <c r="H23" s="47">
        <f>'1 Relevés compteurs'!E21-'1 Relevés compteurs'!E20</f>
        <v>0</v>
      </c>
      <c r="I23" s="47">
        <f>'1 Relevés compteurs'!F21-'1 Relevés compteurs'!F239</f>
        <v>0</v>
      </c>
      <c r="J23" s="47">
        <f>'1 Relevés compteurs'!G21-'1 Relevés compteurs'!G20</f>
        <v>0</v>
      </c>
      <c r="K23" s="9"/>
    </row>
    <row r="24" spans="1:11">
      <c r="A24" s="10" t="s">
        <v>24</v>
      </c>
      <c r="B24" s="12"/>
      <c r="C24" s="46">
        <f>'1 Relevés compteurs'!C22-'1 Relevés compteurs'!C21</f>
        <v>0</v>
      </c>
      <c r="D24" s="46"/>
      <c r="E24" s="46"/>
      <c r="F24" s="46"/>
      <c r="G24" s="46">
        <f>'1 Relevés compteurs'!D22-'1 Relevés compteurs'!D21</f>
        <v>0</v>
      </c>
      <c r="H24" s="47">
        <f>'1 Relevés compteurs'!E22-'1 Relevés compteurs'!E21</f>
        <v>0</v>
      </c>
      <c r="I24" s="47">
        <f>'1 Relevés compteurs'!F22-'1 Relevés compteurs'!F240</f>
        <v>0</v>
      </c>
      <c r="J24" s="47">
        <f>'1 Relevés compteurs'!G22-'1 Relevés compteurs'!G21</f>
        <v>0</v>
      </c>
      <c r="K24" s="9"/>
    </row>
    <row r="25" spans="1:11">
      <c r="A25" s="10" t="s">
        <v>25</v>
      </c>
      <c r="B25" s="12"/>
      <c r="C25" s="46">
        <f>'1 Relevés compteurs'!C23-'1 Relevés compteurs'!C22</f>
        <v>0</v>
      </c>
      <c r="D25" s="46"/>
      <c r="E25" s="46"/>
      <c r="F25" s="46"/>
      <c r="G25" s="46">
        <f>'1 Relevés compteurs'!D23-'1 Relevés compteurs'!D22</f>
        <v>0</v>
      </c>
      <c r="H25" s="47">
        <f>'1 Relevés compteurs'!E23-'1 Relevés compteurs'!E22</f>
        <v>0</v>
      </c>
      <c r="I25" s="47">
        <f>'1 Relevés compteurs'!F23-'1 Relevés compteurs'!F241</f>
        <v>0</v>
      </c>
      <c r="J25" s="47">
        <f>'1 Relevés compteurs'!G23-'1 Relevés compteurs'!G22</f>
        <v>0</v>
      </c>
      <c r="K25" s="9"/>
    </row>
    <row r="26" spans="1:11">
      <c r="A26" s="10" t="s">
        <v>26</v>
      </c>
      <c r="B26" s="12"/>
      <c r="C26" s="46">
        <f>'1 Relevés compteurs'!C24-'1 Relevés compteurs'!C23</f>
        <v>0</v>
      </c>
      <c r="D26" s="46"/>
      <c r="E26" s="46"/>
      <c r="F26" s="46"/>
      <c r="G26" s="46">
        <f>'1 Relevés compteurs'!D24-'1 Relevés compteurs'!D23</f>
        <v>0</v>
      </c>
      <c r="H26" s="47">
        <f>'1 Relevés compteurs'!E24-'1 Relevés compteurs'!E23</f>
        <v>0</v>
      </c>
      <c r="I26" s="47">
        <f>'1 Relevés compteurs'!F24-'1 Relevés compteurs'!F242</f>
        <v>0</v>
      </c>
      <c r="J26" s="47">
        <f>'1 Relevés compteurs'!G24-'1 Relevés compteurs'!G23</f>
        <v>0</v>
      </c>
      <c r="K26" s="9"/>
    </row>
    <row r="27" spans="1:11">
      <c r="A27" s="10" t="s">
        <v>27</v>
      </c>
      <c r="B27" s="12"/>
      <c r="C27" s="46">
        <f>'1 Relevés compteurs'!C25-'1 Relevés compteurs'!C24</f>
        <v>0</v>
      </c>
      <c r="D27" s="46"/>
      <c r="E27" s="46"/>
      <c r="F27" s="46"/>
      <c r="G27" s="46">
        <f>'1 Relevés compteurs'!D25-'1 Relevés compteurs'!D24</f>
        <v>0</v>
      </c>
      <c r="H27" s="47">
        <f>'1 Relevés compteurs'!E25-'1 Relevés compteurs'!E24</f>
        <v>0</v>
      </c>
      <c r="I27" s="47">
        <f>'1 Relevés compteurs'!F25-'1 Relevés compteurs'!F243</f>
        <v>0</v>
      </c>
      <c r="J27" s="47">
        <f>'1 Relevés compteurs'!G25-'1 Relevés compteurs'!G24</f>
        <v>0</v>
      </c>
      <c r="K27" s="9"/>
    </row>
    <row r="28" spans="1:11">
      <c r="A28" s="10" t="s">
        <v>28</v>
      </c>
      <c r="B28" s="12"/>
      <c r="C28" s="46">
        <f>'1 Relevés compteurs'!C26-'1 Relevés compteurs'!C25</f>
        <v>0</v>
      </c>
      <c r="D28" s="46"/>
      <c r="E28" s="46"/>
      <c r="F28" s="46"/>
      <c r="G28" s="46">
        <f>'1 Relevés compteurs'!D26-'1 Relevés compteurs'!D25</f>
        <v>0</v>
      </c>
      <c r="H28" s="47">
        <f>'1 Relevés compteurs'!E26-'1 Relevés compteurs'!E25</f>
        <v>0</v>
      </c>
      <c r="I28" s="47">
        <f>'1 Relevés compteurs'!F26-'1 Relevés compteurs'!F244</f>
        <v>0</v>
      </c>
      <c r="J28" s="47">
        <f>'1 Relevés compteurs'!G26-'1 Relevés compteurs'!G25</f>
        <v>0</v>
      </c>
      <c r="K28" s="9"/>
    </row>
    <row r="29" spans="1:11">
      <c r="A29" s="10" t="s">
        <v>29</v>
      </c>
      <c r="B29" s="12"/>
      <c r="C29" s="46">
        <f>'1 Relevés compteurs'!C27-'1 Relevés compteurs'!C26</f>
        <v>0</v>
      </c>
      <c r="D29" s="46"/>
      <c r="E29" s="46"/>
      <c r="F29" s="46"/>
      <c r="G29" s="46">
        <f>'1 Relevés compteurs'!D27-'1 Relevés compteurs'!D26</f>
        <v>0</v>
      </c>
      <c r="H29" s="47">
        <f>'1 Relevés compteurs'!E27-'1 Relevés compteurs'!E26</f>
        <v>0</v>
      </c>
      <c r="I29" s="47">
        <f>'1 Relevés compteurs'!F27-'1 Relevés compteurs'!F245</f>
        <v>0</v>
      </c>
      <c r="J29" s="47">
        <f>'1 Relevés compteurs'!G27-'1 Relevés compteurs'!G26</f>
        <v>0</v>
      </c>
      <c r="K29" s="9"/>
    </row>
    <row r="30" spans="1:11">
      <c r="A30" s="10" t="s">
        <v>30</v>
      </c>
      <c r="B30" s="12"/>
      <c r="C30" s="46">
        <f>'1 Relevés compteurs'!C28-'1 Relevés compteurs'!C27</f>
        <v>0</v>
      </c>
      <c r="D30" s="46"/>
      <c r="E30" s="46"/>
      <c r="F30" s="46"/>
      <c r="G30" s="46">
        <f>'1 Relevés compteurs'!D28-'1 Relevés compteurs'!D27</f>
        <v>0</v>
      </c>
      <c r="H30" s="47">
        <f>'1 Relevés compteurs'!E28-'1 Relevés compteurs'!E27</f>
        <v>0</v>
      </c>
      <c r="I30" s="47">
        <f>'1 Relevés compteurs'!F28-'1 Relevés compteurs'!F246</f>
        <v>0</v>
      </c>
      <c r="J30" s="47">
        <f>'1 Relevés compteurs'!G28-'1 Relevés compteurs'!G27</f>
        <v>0</v>
      </c>
      <c r="K30" s="9"/>
    </row>
    <row r="31" spans="1:11">
      <c r="A31" s="10" t="s">
        <v>31</v>
      </c>
      <c r="B31" s="12"/>
      <c r="C31" s="46">
        <f>'1 Relevés compteurs'!C29-'1 Relevés compteurs'!C28</f>
        <v>0</v>
      </c>
      <c r="D31" s="46"/>
      <c r="E31" s="46"/>
      <c r="F31" s="46"/>
      <c r="G31" s="46">
        <f>'1 Relevés compteurs'!D29-'1 Relevés compteurs'!D28</f>
        <v>0</v>
      </c>
      <c r="H31" s="47">
        <f>'1 Relevés compteurs'!E29-'1 Relevés compteurs'!E28</f>
        <v>0</v>
      </c>
      <c r="I31" s="47">
        <f>'1 Relevés compteurs'!F29-'1 Relevés compteurs'!F247</f>
        <v>0</v>
      </c>
      <c r="J31" s="47">
        <f>'1 Relevés compteurs'!G29-'1 Relevés compteurs'!G28</f>
        <v>0</v>
      </c>
      <c r="K31" s="9"/>
    </row>
    <row r="32" spans="1:11">
      <c r="A32" s="10" t="s">
        <v>32</v>
      </c>
      <c r="B32" s="12"/>
      <c r="C32" s="46">
        <f>'1 Relevés compteurs'!C30-'1 Relevés compteurs'!C29</f>
        <v>0</v>
      </c>
      <c r="D32" s="46"/>
      <c r="E32" s="46"/>
      <c r="F32" s="46"/>
      <c r="G32" s="46">
        <f>'1 Relevés compteurs'!D30-'1 Relevés compteurs'!D29</f>
        <v>0</v>
      </c>
      <c r="H32" s="47">
        <f>'1 Relevés compteurs'!E30-'1 Relevés compteurs'!E29</f>
        <v>0</v>
      </c>
      <c r="I32" s="47">
        <f>'1 Relevés compteurs'!F30-'1 Relevés compteurs'!F248</f>
        <v>0</v>
      </c>
      <c r="J32" s="47">
        <f>'1 Relevés compteurs'!G30-'1 Relevés compteurs'!G29</f>
        <v>0</v>
      </c>
      <c r="K32" s="9"/>
    </row>
    <row r="33" spans="1:11">
      <c r="A33" s="10" t="s">
        <v>33</v>
      </c>
      <c r="B33" s="12"/>
      <c r="C33" s="46">
        <f>'1 Relevés compteurs'!C31-'1 Relevés compteurs'!C30</f>
        <v>0</v>
      </c>
      <c r="D33" s="46"/>
      <c r="E33" s="46"/>
      <c r="F33" s="46"/>
      <c r="G33" s="46">
        <f>'1 Relevés compteurs'!D31-'1 Relevés compteurs'!D30</f>
        <v>0</v>
      </c>
      <c r="H33" s="47">
        <f>'1 Relevés compteurs'!E31-'1 Relevés compteurs'!E30</f>
        <v>0</v>
      </c>
      <c r="I33" s="47">
        <f>'1 Relevés compteurs'!F31-'1 Relevés compteurs'!F249</f>
        <v>0</v>
      </c>
      <c r="J33" s="47">
        <f>'1 Relevés compteurs'!G31-'1 Relevés compteurs'!G30</f>
        <v>0</v>
      </c>
      <c r="K33" s="9"/>
    </row>
    <row r="34" spans="1:11">
      <c r="A34" s="10" t="s">
        <v>34</v>
      </c>
      <c r="B34" s="12"/>
      <c r="C34" s="46">
        <f>'1 Relevés compteurs'!C35-'1 Relevés compteurs'!C31</f>
        <v>0</v>
      </c>
      <c r="D34" s="46"/>
      <c r="E34" s="46"/>
      <c r="F34" s="46"/>
      <c r="G34" s="46">
        <f>'1 Relevés compteurs'!D35-'1 Relevés compteurs'!D31</f>
        <v>0</v>
      </c>
      <c r="H34" s="47">
        <f>'1 Relevés compteurs'!E35-'1 Relevés compteurs'!E31</f>
        <v>0</v>
      </c>
      <c r="I34" s="47">
        <f>'1 Relevés compteurs'!F35-'1 Relevés compteurs'!F31</f>
        <v>0</v>
      </c>
      <c r="J34" s="47">
        <f>'1 Relevés compteurs'!G35-'1 Relevés compteurs'!G31</f>
        <v>0</v>
      </c>
      <c r="K34" s="9"/>
    </row>
    <row r="35" spans="1:11">
      <c r="A35" s="10" t="s">
        <v>35</v>
      </c>
      <c r="B35" s="10">
        <f>SUM(B23:B34)</f>
        <v>0</v>
      </c>
      <c r="C35" s="20">
        <f>SUM(C23:C34)</f>
        <v>0</v>
      </c>
      <c r="D35" s="20">
        <f>SUM(D23:D34)</f>
        <v>0</v>
      </c>
      <c r="E35" s="20">
        <f t="shared" ref="E35:J35" si="1">SUM(E23:E34)</f>
        <v>0</v>
      </c>
      <c r="F35" s="20">
        <f t="shared" si="1"/>
        <v>0</v>
      </c>
      <c r="G35" s="20">
        <f t="shared" si="1"/>
        <v>0</v>
      </c>
      <c r="H35" s="17">
        <f t="shared" si="1"/>
        <v>0</v>
      </c>
      <c r="I35" s="17">
        <f t="shared" si="1"/>
        <v>0</v>
      </c>
      <c r="J35" s="17">
        <f t="shared" si="1"/>
        <v>0</v>
      </c>
    </row>
  </sheetData>
  <mergeCells count="4">
    <mergeCell ref="C3:G3"/>
    <mergeCell ref="H3:J3"/>
    <mergeCell ref="C20:G20"/>
    <mergeCell ref="H20:J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suel xmlns="31df9f67-c64b-4d51-bb4e-41ef63cfecc1" xsi:nil="true"/>
    <lcf76f155ced4ddcb4097134ff3c332f xmlns="31df9f67-c64b-4d51-bb4e-41ef63cfecc1">
      <Terms xmlns="http://schemas.microsoft.com/office/infopath/2007/PartnerControls"/>
    </lcf76f155ced4ddcb4097134ff3c332f>
    <TaxCatchAll xmlns="b6d23a4d-ce9f-46e8-83e7-5a46e39674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66B68EE6C61541836BE876E6DE0D2A" ma:contentTypeVersion="17" ma:contentTypeDescription="Crée un document." ma:contentTypeScope="" ma:versionID="e61062b6df10b461961522fc41959d80">
  <xsd:schema xmlns:xsd="http://www.w3.org/2001/XMLSchema" xmlns:xs="http://www.w3.org/2001/XMLSchema" xmlns:p="http://schemas.microsoft.com/office/2006/metadata/properties" xmlns:ns2="31df9f67-c64b-4d51-bb4e-41ef63cfecc1" xmlns:ns3="b6d23a4d-ce9f-46e8-83e7-5a46e3967483" targetNamespace="http://schemas.microsoft.com/office/2006/metadata/properties" ma:root="true" ma:fieldsID="0c7fad2f0991398fb95dc6e359e578a0" ns2:_="" ns3:_="">
    <xsd:import namespace="31df9f67-c64b-4d51-bb4e-41ef63cfecc1"/>
    <xsd:import namespace="b6d23a4d-ce9f-46e8-83e7-5a46e3967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Visu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f9f67-c64b-4d51-bb4e-41ef63cfe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04d9608-9fab-45e0-8a16-eb01cefe2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Visuel" ma:index="24" nillable="true" ma:displayName="Visuel" ma:format="Thumbnail" ma:internalName="Visue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23a4d-ce9f-46e8-83e7-5a46e39674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1b41a9-2944-4ecf-af19-3ebdfcaf2f1d}" ma:internalName="TaxCatchAll" ma:showField="CatchAllData" ma:web="b6d23a4d-ce9f-46e8-83e7-5a46e39674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33B875-7676-4E6C-ABD9-17CBF88C1E90}"/>
</file>

<file path=customXml/itemProps2.xml><?xml version="1.0" encoding="utf-8"?>
<ds:datastoreItem xmlns:ds="http://schemas.openxmlformats.org/officeDocument/2006/customXml" ds:itemID="{314DE9E7-27C4-4F99-B90C-90D6B52038DE}"/>
</file>

<file path=customXml/itemProps3.xml><?xml version="1.0" encoding="utf-8"?>
<ds:datastoreItem xmlns:ds="http://schemas.openxmlformats.org/officeDocument/2006/customXml" ds:itemID="{F0138E83-080F-400F-A989-B38F1042E4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NascinguerraS</dc:creator>
  <cp:keywords/>
  <dc:description/>
  <cp:lastModifiedBy/>
  <cp:revision/>
  <dcterms:created xsi:type="dcterms:W3CDTF">2018-01-23T15:56:47Z</dcterms:created>
  <dcterms:modified xsi:type="dcterms:W3CDTF">2024-07-30T09:14:49Z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0x0101003C66B68EE6C61541836BE876E6DE0D2A</vt:lpwstr>
  </property>
  <property fmtid="{D5CDD505-2E9C-101B-9397-08002B2CF9AE}" pid="3" name="MediaServiceImageTags">
    <vt:lpwstr/>
  </property>
</Properties>
</file>